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9(2)" sheetId="10" r:id="rId1"/>
  </sheets>
  <externalReferences>
    <externalReference r:id="rId2"/>
    <externalReference r:id="rId3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0" l="1"/>
  <c r="I4" i="10"/>
  <c r="H4" i="10"/>
  <c r="G4" i="10"/>
  <c r="F4" i="10"/>
  <c r="E4" i="10"/>
  <c r="E20" i="10" l="1"/>
  <c r="F20" i="10"/>
  <c r="G20" i="10"/>
  <c r="H20" i="10"/>
  <c r="I20" i="10"/>
  <c r="J20" i="10"/>
  <c r="B5" i="10" l="1"/>
  <c r="C5" i="10"/>
  <c r="D5" i="10"/>
  <c r="E5" i="10"/>
  <c r="F5" i="10"/>
  <c r="G5" i="10"/>
  <c r="H5" i="10"/>
  <c r="I5" i="10"/>
  <c r="J5" i="10"/>
  <c r="B6" i="10"/>
  <c r="C6" i="10"/>
  <c r="D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D4" i="10"/>
  <c r="C4" i="10"/>
  <c r="B4" i="10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<sst xmlns="http://schemas.openxmlformats.org/spreadsheetml/2006/main" count="17" uniqueCount="17">
  <si>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</si>
  <si>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</si>
  <si>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</si>
  <si>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</si>
  <si>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</si>
  <si>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</si>
  <si>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</si>
  <si>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</si>
  <si>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</si>
  <si>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</si>
  <si>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</si>
  <si>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</si>
  <si>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</si>
  <si>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</si>
  <si>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</si>
  <si>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</si>
  <si>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День9(2)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</si>
</sst>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2.%20&#1054;&#1042;&#1047;%201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  <cell r="C8" t="str">
            <v>54-9к</v>
          </cell>
          <cell r="D8" t="str">
            <v>Каша вязкая молочная овсяная</v>
          </cell>
        </row>
        <row r="9">
          <cell r="B9" t="str">
            <v>гор. напиток</v>
          </cell>
          <cell r="C9" t="str">
            <v>54-22гн</v>
          </cell>
          <cell r="D9" t="str">
            <v>Какао с молоком сгущенным</v>
          </cell>
          <cell r="E9">
            <v>180</v>
          </cell>
          <cell r="F9">
            <v>16.11495</v>
          </cell>
          <cell r="G9">
            <v>120.1</v>
          </cell>
          <cell r="H9">
            <v>3.1</v>
          </cell>
          <cell r="I9">
            <v>3</v>
          </cell>
          <cell r="J9">
            <v>20.100000000000001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53-19з</v>
          </cell>
          <cell r="D12" t="str">
            <v>Масло сливочное (порциями)</v>
          </cell>
          <cell r="E12">
            <v>10</v>
          </cell>
          <cell r="F12">
            <v>7.7200000000000006</v>
          </cell>
          <cell r="G12">
            <v>39.6</v>
          </cell>
          <cell r="H12">
            <v>1.4</v>
          </cell>
          <cell r="I12">
            <v>0.3</v>
          </cell>
          <cell r="J12">
            <v>8</v>
          </cell>
        </row>
        <row r="13">
          <cell r="B13">
            <v>0</v>
          </cell>
          <cell r="C13" t="str">
            <v>54-1з</v>
          </cell>
          <cell r="D13" t="str">
            <v>Сыр твердых сортов в нарезке</v>
          </cell>
          <cell r="E13">
            <v>20</v>
          </cell>
          <cell r="F13">
            <v>12</v>
          </cell>
          <cell r="G13">
            <v>66.099999999999994</v>
          </cell>
          <cell r="H13">
            <v>0.1</v>
          </cell>
          <cell r="I13">
            <v>7.3</v>
          </cell>
          <cell r="J13">
            <v>0.1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1 блюдо</v>
          </cell>
        </row>
      </sheetData>
      <sheetData sheetId="1">
        <row r="8">
          <cell r="B8" t="str">
            <v>1 блюдо</v>
          </cell>
        </row>
      </sheetData>
      <sheetData sheetId="2">
        <row r="8">
          <cell r="B8" t="str">
            <v>1 блюдо</v>
          </cell>
        </row>
      </sheetData>
      <sheetData sheetId="3">
        <row r="8">
          <cell r="B8" t="str">
            <v>1 блюдо</v>
          </cell>
        </row>
      </sheetData>
      <sheetData sheetId="4">
        <row r="8">
          <cell r="B8" t="str">
            <v>1 блюдо</v>
          </cell>
        </row>
      </sheetData>
      <sheetData sheetId="5">
        <row r="8">
          <cell r="B8" t="str">
            <v>1 блюдо</v>
          </cell>
        </row>
      </sheetData>
      <sheetData sheetId="6">
        <row r="8">
          <cell r="B8" t="str">
            <v>1 блюдо</v>
          </cell>
        </row>
      </sheetData>
      <sheetData sheetId="7">
        <row r="8">
          <cell r="B8" t="str">
            <v>1 блюдо</v>
          </cell>
        </row>
      </sheetData>
      <sheetData sheetId="8">
        <row r="8">
          <cell r="B8" t="str">
            <v>1 блюдо</v>
          </cell>
          <cell r="E8">
            <v>240</v>
          </cell>
          <cell r="F8">
            <v>23.635799999999996</v>
          </cell>
          <cell r="G8">
            <v>327.39999999999998</v>
          </cell>
          <cell r="H8">
            <v>10.3</v>
          </cell>
          <cell r="I8">
            <v>13.5</v>
          </cell>
          <cell r="J8">
            <v>41.1</v>
          </cell>
        </row>
      </sheetData>
      <sheetData sheetId="9">
        <row r="8">
          <cell r="B8" t="str">
            <v>1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5" sqref="I25:J25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7" t="s">
        <v>14</v>
      </c>
      <c r="C1" s="48"/>
      <c r="D1" s="49"/>
      <c r="E1" t="s">
        <v>11</v>
      </c>
      <c r="F1" s="50" t="s">
        <v>15</v>
      </c>
      <c r="G1" s="51"/>
      <c r="I1" t="s">
        <v>16</v>
      </c>
      <c r="J1" s="6">
        <v>45953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8" t="str">
        <f>'[1]9 день'!$B8</f>
        <v>2 блюдо</v>
      </c>
      <c r="C4" s="25" t="str">
        <f>'[1]9 день'!$C8</f>
        <v>54-9к</v>
      </c>
      <c r="D4" s="25" t="str">
        <f>'[1]9 день'!$D8</f>
        <v>Каша вязкая молочная овсяная</v>
      </c>
      <c r="E4" s="25">
        <f>'[2]9 день'!$E8</f>
        <v>240</v>
      </c>
      <c r="F4" s="34">
        <f>'[2]9 день'!$F8</f>
        <v>23.635799999999996</v>
      </c>
      <c r="G4" s="25">
        <f>'[2]9 день'!$G8</f>
        <v>327.39999999999998</v>
      </c>
      <c r="H4" s="25">
        <f>'[2]9 день'!$H8</f>
        <v>10.3</v>
      </c>
      <c r="I4" s="25">
        <f>'[2]9 день'!$I8</f>
        <v>13.5</v>
      </c>
      <c r="J4" s="46">
        <f>'[2]9 день'!$J8</f>
        <v>41.1</v>
      </c>
    </row>
    <row r="5" spans="1:10" x14ac:dyDescent="0.3">
      <c r="A5" s="2"/>
      <c r="B5" s="39" t="str">
        <f>'[1]9 день'!$B9</f>
        <v>гор. напиток</v>
      </c>
      <c r="C5" s="35" t="str">
        <f>'[1]9 день'!$C9</f>
        <v>54-22гн</v>
      </c>
      <c r="D5" s="35" t="str">
        <f>'[1]9 день'!$D9</f>
        <v>Какао с молоком сгущенным</v>
      </c>
      <c r="E5" s="35">
        <f>'[1]9 день'!$E9</f>
        <v>180</v>
      </c>
      <c r="F5" s="36">
        <f>'[1]9 день'!$F9</f>
        <v>16.11495</v>
      </c>
      <c r="G5" s="37">
        <f>'[1]9 день'!$G9</f>
        <v>120.1</v>
      </c>
      <c r="H5" s="37">
        <f>'[1]9 день'!$H9</f>
        <v>3.1</v>
      </c>
      <c r="I5" s="37">
        <f>'[1]9 день'!$I9</f>
        <v>3</v>
      </c>
      <c r="J5" s="40">
        <f>'[1]9 день'!$J9</f>
        <v>20.100000000000001</v>
      </c>
    </row>
    <row r="6" spans="1:10" x14ac:dyDescent="0.3">
      <c r="A6" s="2"/>
      <c r="B6" s="39" t="str">
        <f>'[1]9 день'!$B10</f>
        <v>хлеб бел.</v>
      </c>
      <c r="C6" s="35" t="str">
        <f>'[1]9 день'!$C10</f>
        <v>Пром.</v>
      </c>
      <c r="D6" s="35" t="str">
        <f>'[1]9 день'!$D10</f>
        <v>Хлеб пшеничный</v>
      </c>
      <c r="E6" s="35">
        <v>44</v>
      </c>
      <c r="F6" s="36">
        <v>2.8159999999999998</v>
      </c>
      <c r="G6" s="37">
        <v>103.1</v>
      </c>
      <c r="H6" s="37">
        <v>3.34</v>
      </c>
      <c r="I6" s="37">
        <v>0.35</v>
      </c>
      <c r="J6" s="40">
        <v>21.65</v>
      </c>
    </row>
    <row r="7" spans="1:10" x14ac:dyDescent="0.3">
      <c r="A7" s="2"/>
      <c r="B7" s="39" t="str">
        <f>'[1]9 день'!$B11</f>
        <v>хлеб черн.</v>
      </c>
      <c r="C7" s="35" t="str">
        <f>'[1]9 день'!$C11</f>
        <v>Пром.</v>
      </c>
      <c r="D7" s="35" t="str">
        <f>'[1]9 день'!$D11</f>
        <v>Хлеб бородинский</v>
      </c>
      <c r="E7" s="35">
        <f>'[1]9 день'!$E11</f>
        <v>17</v>
      </c>
      <c r="F7" s="36">
        <f>'[1]9 день'!$F11</f>
        <v>1.3260000000000001</v>
      </c>
      <c r="G7" s="37">
        <f>'[1]9 день'!$G11</f>
        <v>33.700000000000003</v>
      </c>
      <c r="H7" s="37">
        <f>'[1]9 день'!$H11</f>
        <v>1.1599999999999999</v>
      </c>
      <c r="I7" s="37">
        <f>'[1]9 день'!$I11</f>
        <v>0.22</v>
      </c>
      <c r="J7" s="40">
        <f>'[1]9 день'!$J11</f>
        <v>6.77</v>
      </c>
    </row>
    <row r="8" spans="1:10" x14ac:dyDescent="0.3">
      <c r="A8" s="2"/>
      <c r="B8" s="39">
        <f>'[1]9 день'!$B12</f>
        <v>0</v>
      </c>
      <c r="C8" s="35" t="str">
        <f>'[1]9 день'!$C12</f>
        <v>53-19з</v>
      </c>
      <c r="D8" s="35" t="str">
        <f>'[1]9 день'!$D12</f>
        <v>Масло сливочное (порциями)</v>
      </c>
      <c r="E8" s="35">
        <f>'[1]9 день'!$E12</f>
        <v>10</v>
      </c>
      <c r="F8" s="36">
        <f>'[1]9 день'!$F12</f>
        <v>7.7200000000000006</v>
      </c>
      <c r="G8" s="37">
        <f>'[1]9 день'!$G12</f>
        <v>39.6</v>
      </c>
      <c r="H8" s="37">
        <f>'[1]9 день'!$H12</f>
        <v>1.4</v>
      </c>
      <c r="I8" s="37">
        <f>'[1]9 день'!$I12</f>
        <v>0.3</v>
      </c>
      <c r="J8" s="40">
        <f>'[1]9 день'!$J12</f>
        <v>8</v>
      </c>
    </row>
    <row r="9" spans="1:10" x14ac:dyDescent="0.3">
      <c r="A9" s="2"/>
      <c r="B9" s="39">
        <f>'[1]9 день'!$B13</f>
        <v>0</v>
      </c>
      <c r="C9" s="35" t="str">
        <f>'[1]9 день'!$C13</f>
        <v>54-1з</v>
      </c>
      <c r="D9" s="35" t="str">
        <f>'[1]9 день'!$D13</f>
        <v>Сыр твердых сортов в нарезке</v>
      </c>
      <c r="E9" s="35">
        <f>'[1]9 день'!$E13</f>
        <v>20</v>
      </c>
      <c r="F9" s="36">
        <f>'[1]9 день'!$F13</f>
        <v>12</v>
      </c>
      <c r="G9" s="37">
        <f>'[1]9 день'!$G13</f>
        <v>66.099999999999994</v>
      </c>
      <c r="H9" s="37">
        <f>'[1]9 день'!$H13</f>
        <v>0.1</v>
      </c>
      <c r="I9" s="37">
        <f>'[1]9 день'!$I13</f>
        <v>7.3</v>
      </c>
      <c r="J9" s="40">
        <f>'[1]9 день'!$J13</f>
        <v>0.1</v>
      </c>
    </row>
    <row r="10" spans="1:10" x14ac:dyDescent="0.3">
      <c r="A10" s="2"/>
      <c r="B10" s="39">
        <f>'[1]9 день'!$B14</f>
        <v>0</v>
      </c>
      <c r="C10" s="35">
        <f>'[1]9 день'!$C14</f>
        <v>0</v>
      </c>
      <c r="D10" s="35">
        <f>'[1]9 день'!$D14</f>
        <v>0</v>
      </c>
      <c r="E10" s="35">
        <f>'[1]9 день'!$E14</f>
        <v>0</v>
      </c>
      <c r="F10" s="36">
        <f>'[1]9 день'!$F14</f>
        <v>0</v>
      </c>
      <c r="G10" s="37">
        <f>'[1]9 день'!$G14</f>
        <v>0</v>
      </c>
      <c r="H10" s="37">
        <f>'[1]9 день'!$H14</f>
        <v>0</v>
      </c>
      <c r="I10" s="37">
        <f>'[1]9 день'!$I14</f>
        <v>0</v>
      </c>
      <c r="J10" s="40">
        <f>'[1]9 день'!$J14</f>
        <v>0</v>
      </c>
    </row>
    <row r="11" spans="1:10" ht="15" thickBot="1" x14ac:dyDescent="0.35">
      <c r="A11" s="3"/>
      <c r="B11" s="41">
        <f>'[1]9 день'!$B15</f>
        <v>0</v>
      </c>
      <c r="C11" s="42">
        <f>'[1]9 день'!$C15</f>
        <v>0</v>
      </c>
      <c r="D11" s="42">
        <f>'[1]9 день'!$D15</f>
        <v>0</v>
      </c>
      <c r="E11" s="42">
        <f>'[1]9 день'!$E15</f>
        <v>0</v>
      </c>
      <c r="F11" s="43">
        <f>'[1]9 день'!$F15</f>
        <v>0</v>
      </c>
      <c r="G11" s="44">
        <f>'[1]9 день'!$G15</f>
        <v>0</v>
      </c>
      <c r="H11" s="44">
        <f>'[1]9 день'!$H15</f>
        <v>0</v>
      </c>
      <c r="I11" s="44">
        <f>'[1]9 день'!$I15</f>
        <v>0</v>
      </c>
      <c r="J11" s="45">
        <f>'[1]9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0"/>
      <c r="H12" s="30"/>
      <c r="I12" s="30"/>
      <c r="J12" s="31"/>
    </row>
    <row r="13" spans="1:10" x14ac:dyDescent="0.3">
      <c r="A13" s="2"/>
      <c r="B13" s="21"/>
      <c r="C13" s="9"/>
      <c r="D13" s="10"/>
      <c r="E13" s="11"/>
      <c r="F13" s="12"/>
      <c r="G13" s="26"/>
      <c r="H13" s="26"/>
      <c r="I13" s="26"/>
      <c r="J13" s="27"/>
    </row>
    <row r="14" spans="1:10" x14ac:dyDescent="0.3">
      <c r="A14" s="2"/>
      <c r="B14" s="21"/>
      <c r="C14" s="9"/>
      <c r="D14" s="10"/>
      <c r="E14" s="11"/>
      <c r="F14" s="12"/>
      <c r="G14" s="26"/>
      <c r="H14" s="26"/>
      <c r="I14" s="26"/>
      <c r="J14" s="27"/>
    </row>
    <row r="15" spans="1:10" x14ac:dyDescent="0.3">
      <c r="A15" s="2"/>
      <c r="B15" s="21"/>
      <c r="C15" s="9"/>
      <c r="D15" s="10"/>
      <c r="E15" s="11"/>
      <c r="F15" s="12"/>
      <c r="G15" s="26"/>
      <c r="H15" s="26"/>
      <c r="I15" s="26"/>
      <c r="J15" s="27"/>
    </row>
    <row r="16" spans="1:10" x14ac:dyDescent="0.3">
      <c r="A16" s="2"/>
      <c r="B16" s="21"/>
      <c r="C16" s="9"/>
      <c r="D16" s="10"/>
      <c r="E16" s="11"/>
      <c r="F16" s="12"/>
      <c r="G16" s="26"/>
      <c r="H16" s="26"/>
      <c r="I16" s="26"/>
      <c r="J16" s="27"/>
    </row>
    <row r="17" spans="1:10" x14ac:dyDescent="0.3">
      <c r="A17" s="2"/>
      <c r="B17" s="21"/>
      <c r="C17" s="9"/>
      <c r="D17" s="10"/>
      <c r="E17" s="11"/>
      <c r="F17" s="12"/>
      <c r="G17" s="26"/>
      <c r="H17" s="26"/>
      <c r="I17" s="26"/>
      <c r="J17" s="27"/>
    </row>
    <row r="18" spans="1:10" x14ac:dyDescent="0.3">
      <c r="A18" s="2"/>
      <c r="B18" s="21"/>
      <c r="C18" s="9"/>
      <c r="D18" s="10"/>
      <c r="E18" s="11"/>
      <c r="F18" s="12"/>
      <c r="G18" s="26"/>
      <c r="H18" s="26"/>
      <c r="I18" s="26"/>
      <c r="J18" s="27"/>
    </row>
    <row r="19" spans="1:10" x14ac:dyDescent="0.3">
      <c r="A19" s="2"/>
      <c r="B19" s="21"/>
      <c r="C19" s="21"/>
      <c r="D19" s="22"/>
      <c r="E19" s="23"/>
      <c r="F19" s="24"/>
      <c r="G19" s="32"/>
      <c r="H19" s="32"/>
      <c r="I19" s="32"/>
      <c r="J19" s="33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63.612749999999998</v>
      </c>
      <c r="G20" s="28">
        <f t="shared" si="0"/>
        <v>690.00000000000011</v>
      </c>
      <c r="H20" s="28">
        <f t="shared" si="0"/>
        <v>19.400000000000002</v>
      </c>
      <c r="I20" s="28">
        <f t="shared" si="0"/>
        <v>24.67</v>
      </c>
      <c r="J20" s="29">
        <f t="shared" si="0"/>
        <v>97.719999999999985</v>
      </c>
    </row>
  </sheetData>
  <mergeCells count="2">
    <mergeCell ref="B1:D1"/>
    <mergeCell ref="F1:G1"/>
  </mergeCells>
  <conditionalFormatting sqref="B5:J11 B4:D4">
    <cfRule type="cellIs" dxfId="1" priority="2" operator="equal">
      <formula>0</formula>
    </cfRule>
  </conditionalFormatting>
  <conditionalFormatting sqref="E4:J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2025-09-17T04:14:52Z</dcterms:modified>
</cp:coreProperties>
</file>