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7" sheetId="8" r:id="rId1"/>
  </sheets>
  <externalReferences>
    <externalReference r:id="rId2"/>
  </externalReferenc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8" l="1"/>
  <c r="F20" i="8"/>
  <c r="G20" i="8"/>
  <c r="H20" i="8"/>
  <c r="I20" i="8"/>
  <c r="J20" i="8"/>
  <c r="B5" i="8" l="1"/>
  <c r="C5" i="8"/>
  <c r="D5" i="8"/>
  <c r="E5" i="8"/>
  <c r="F5" i="8"/>
  <c r="G5" i="8"/>
  <c r="H5" i="8"/>
  <c r="I5" i="8"/>
  <c r="J5" i="8"/>
  <c r="B6" i="8"/>
  <c r="C6" i="8"/>
  <c r="D6" i="8"/>
  <c r="E6" i="8"/>
  <c r="F6" i="8"/>
  <c r="G6" i="8"/>
  <c r="H6" i="8"/>
  <c r="I6" i="8"/>
  <c r="J6" i="8"/>
  <c r="B7" i="8"/>
  <c r="C7" i="8"/>
  <c r="D7" i="8"/>
  <c r="E7" i="8"/>
  <c r="F7" i="8"/>
  <c r="G7" i="8"/>
  <c r="H7" i="8"/>
  <c r="I7" i="8"/>
  <c r="J7" i="8"/>
  <c r="B8" i="8"/>
  <c r="C8" i="8"/>
  <c r="D8" i="8"/>
  <c r="E8" i="8"/>
  <c r="F8" i="8"/>
  <c r="G8" i="8"/>
  <c r="H8" i="8"/>
  <c r="I8" i="8"/>
  <c r="J8" i="8"/>
  <c r="B9" i="8"/>
  <c r="C9" i="8"/>
  <c r="D9" i="8"/>
  <c r="E9" i="8"/>
  <c r="F9" i="8"/>
  <c r="G9" i="8"/>
  <c r="H9" i="8"/>
  <c r="I9" i="8"/>
  <c r="J9" i="8"/>
  <c r="B10" i="8"/>
  <c r="C10" i="8"/>
  <c r="D10" i="8"/>
  <c r="E10" i="8"/>
  <c r="F10" i="8"/>
  <c r="G10" i="8"/>
  <c r="H10" i="8"/>
  <c r="I10" i="8"/>
  <c r="J10" i="8"/>
  <c r="B11" i="8"/>
  <c r="C11" i="8"/>
  <c r="D11" i="8"/>
  <c r="E11" i="8"/>
  <c r="F11" i="8"/>
  <c r="G11" i="8"/>
  <c r="H11" i="8"/>
  <c r="I11" i="8"/>
  <c r="J11" i="8"/>
  <c r="J4" i="8"/>
  <c r="I4" i="8"/>
  <c r="H4" i="8"/>
  <c r="G4" i="8"/>
  <c r="F4" i="8"/>
  <c r="E4" i="8"/>
  <c r="D4" i="8"/>
  <c r="C4" i="8"/>
  <c r="B4" i="8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<sst xmlns="http://schemas.openxmlformats.org/spreadsheetml/2006/main" count="17" uniqueCount="17">
  <si>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</si>
  <si>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</si>
  <si>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</si>
  <si>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</si>
  <si>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</si>
  <si>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</si>
  <si>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</si>
  <si>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</si>
  <si>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</si>
  <si>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</si>
  <si>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</si>
  <si>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</si>
  <si>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</si>
  <si>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</si>
  <si>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</si>
  <si>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</si>
  <si>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 7(2)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</si>
</sst>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  <cell r="C8" t="str">
            <v xml:space="preserve">54-28м </v>
          </cell>
          <cell r="D8" t="str">
            <v>Жаркое по-домашнему из курицы</v>
          </cell>
          <cell r="E8">
            <v>240</v>
          </cell>
          <cell r="F8">
            <v>66.644119999999987</v>
          </cell>
          <cell r="G8">
            <v>270.7</v>
          </cell>
          <cell r="H8">
            <v>29.8</v>
          </cell>
          <cell r="I8">
            <v>7.5</v>
          </cell>
          <cell r="J8">
            <v>21.1</v>
          </cell>
        </row>
        <row r="9">
          <cell r="B9" t="str">
            <v>3 блюдо</v>
          </cell>
          <cell r="C9" t="str">
            <v>54-9хн</v>
          </cell>
          <cell r="D9" t="str">
            <v>Компот из облепихи</v>
          </cell>
          <cell r="E9">
            <v>180</v>
          </cell>
          <cell r="F9">
            <v>4.0549499999999998</v>
          </cell>
          <cell r="G9">
            <v>35.1</v>
          </cell>
          <cell r="H9">
            <v>0.2</v>
          </cell>
          <cell r="I9">
            <v>0.9</v>
          </cell>
          <cell r="J9">
            <v>6.7</v>
          </cell>
        </row>
        <row r="10">
          <cell r="B10" t="str">
            <v>хлеб бел.</v>
          </cell>
          <cell r="C10" t="str">
            <v>Пром.</v>
          </cell>
          <cell r="D10" t="str">
            <v>Хлеб пшеничный</v>
          </cell>
          <cell r="E10">
            <v>22</v>
          </cell>
          <cell r="F10">
            <v>1.4079999999999999</v>
          </cell>
          <cell r="G10">
            <v>51.6</v>
          </cell>
          <cell r="H10">
            <v>1.67</v>
          </cell>
          <cell r="I10">
            <v>0.18</v>
          </cell>
          <cell r="J10">
            <v>10.82</v>
          </cell>
        </row>
        <row r="11">
          <cell r="B11" t="str">
            <v>хлеб черн.</v>
          </cell>
          <cell r="C11" t="str">
            <v>Пром.</v>
          </cell>
          <cell r="D11" t="str">
            <v>Хлеб бородинский</v>
          </cell>
          <cell r="E11">
            <v>17</v>
          </cell>
          <cell r="F11">
            <v>1.3260000000000001</v>
          </cell>
          <cell r="G11">
            <v>33.700000000000003</v>
          </cell>
          <cell r="H11">
            <v>1.1599999999999999</v>
          </cell>
          <cell r="I11">
            <v>0.22</v>
          </cell>
          <cell r="J11">
            <v>6.77</v>
          </cell>
        </row>
        <row r="12">
          <cell r="B12" t="str">
            <v>булочное</v>
          </cell>
          <cell r="C12" t="str">
            <v>Пром.</v>
          </cell>
          <cell r="D12" t="str">
            <v>Булочка</v>
          </cell>
          <cell r="E12">
            <v>100</v>
          </cell>
          <cell r="F12">
            <v>14.499999999999998</v>
          </cell>
          <cell r="G12">
            <v>266</v>
          </cell>
          <cell r="H12">
            <v>7.7</v>
          </cell>
          <cell r="I12">
            <v>2.4</v>
          </cell>
          <cell r="J12">
            <v>53.4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I1" sqref="I1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8" t="s">
        <v>14</v>
      </c>
      <c r="C1" s="49"/>
      <c r="D1" s="50"/>
      <c r="E1" t="s">
        <v>11</v>
      </c>
      <c r="F1" s="51" t="s">
        <v>15</v>
      </c>
      <c r="G1" s="52"/>
      <c r="I1" t="s">
        <v>16</v>
      </c>
      <c r="J1" s="6">
        <v>45979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tr">
        <f>'[1]7 день'!$B8</f>
        <v>2 блюдо</v>
      </c>
      <c r="C4" s="25" t="str">
        <f>'[1]7 день'!$C8</f>
        <v xml:space="preserve">54-28м </v>
      </c>
      <c r="D4" s="25" t="str">
        <f>'[1]7 день'!$D8</f>
        <v>Жаркое по-домашнему из курицы</v>
      </c>
      <c r="E4" s="25">
        <f>'[1]7 день'!$E8</f>
        <v>240</v>
      </c>
      <c r="F4" s="35">
        <f>'[1]7 день'!$F8</f>
        <v>66.644119999999987</v>
      </c>
      <c r="G4" s="26">
        <f>'[1]7 день'!$G8</f>
        <v>270.7</v>
      </c>
      <c r="H4" s="26">
        <f>'[1]7 день'!$H8</f>
        <v>29.8</v>
      </c>
      <c r="I4" s="26">
        <f>'[1]7 день'!$I8</f>
        <v>7.5</v>
      </c>
      <c r="J4" s="40">
        <f>'[1]7 день'!$J8</f>
        <v>21.1</v>
      </c>
    </row>
    <row r="5" spans="1:10" x14ac:dyDescent="0.3">
      <c r="A5" s="2"/>
      <c r="B5" s="41" t="str">
        <f>'[1]7 день'!$B9</f>
        <v>3 блюдо</v>
      </c>
      <c r="C5" s="36" t="str">
        <f>'[1]7 день'!$C9</f>
        <v>54-9хн</v>
      </c>
      <c r="D5" s="36" t="str">
        <f>'[1]7 день'!$D9</f>
        <v>Компот из облепихи</v>
      </c>
      <c r="E5" s="36">
        <f>'[1]7 день'!$E9</f>
        <v>180</v>
      </c>
      <c r="F5" s="37">
        <f>'[1]7 день'!$F9</f>
        <v>4.0549499999999998</v>
      </c>
      <c r="G5" s="38">
        <f>'[1]7 день'!$G9</f>
        <v>35.1</v>
      </c>
      <c r="H5" s="38">
        <f>'[1]7 день'!$H9</f>
        <v>0.2</v>
      </c>
      <c r="I5" s="38">
        <f>'[1]7 день'!$I9</f>
        <v>0.9</v>
      </c>
      <c r="J5" s="42">
        <f>'[1]7 день'!$J9</f>
        <v>6.7</v>
      </c>
    </row>
    <row r="6" spans="1:10" x14ac:dyDescent="0.3">
      <c r="A6" s="2"/>
      <c r="B6" s="41" t="str">
        <f>'[1]7 день'!$B10</f>
        <v>хлеб бел.</v>
      </c>
      <c r="C6" s="36" t="str">
        <f>'[1]7 день'!$C10</f>
        <v>Пром.</v>
      </c>
      <c r="D6" s="36" t="str">
        <f>'[1]7 день'!$D10</f>
        <v>Хлеб пшеничный</v>
      </c>
      <c r="E6" s="36">
        <f>'[1]7 день'!$E10</f>
        <v>22</v>
      </c>
      <c r="F6" s="37">
        <f>'[1]7 день'!$F10</f>
        <v>1.4079999999999999</v>
      </c>
      <c r="G6" s="38">
        <f>'[1]7 день'!$G10</f>
        <v>51.6</v>
      </c>
      <c r="H6" s="38">
        <f>'[1]7 день'!$H10</f>
        <v>1.67</v>
      </c>
      <c r="I6" s="38">
        <f>'[1]7 день'!$I10</f>
        <v>0.18</v>
      </c>
      <c r="J6" s="42">
        <f>'[1]7 день'!$J10</f>
        <v>10.82</v>
      </c>
    </row>
    <row r="7" spans="1:10" x14ac:dyDescent="0.3">
      <c r="A7" s="2"/>
      <c r="B7" s="41" t="str">
        <f>'[1]7 день'!$B11</f>
        <v>хлеб черн.</v>
      </c>
      <c r="C7" s="36" t="str">
        <f>'[1]7 день'!$C11</f>
        <v>Пром.</v>
      </c>
      <c r="D7" s="36" t="str">
        <f>'[1]7 день'!$D11</f>
        <v>Хлеб бородинский</v>
      </c>
      <c r="E7" s="36">
        <f>'[1]7 день'!$E11</f>
        <v>17</v>
      </c>
      <c r="F7" s="37">
        <f>'[1]7 день'!$F11</f>
        <v>1.3260000000000001</v>
      </c>
      <c r="G7" s="38">
        <f>'[1]7 день'!$G11</f>
        <v>33.700000000000003</v>
      </c>
      <c r="H7" s="38">
        <f>'[1]7 день'!$H11</f>
        <v>1.1599999999999999</v>
      </c>
      <c r="I7" s="38">
        <f>'[1]7 день'!$I11</f>
        <v>0.22</v>
      </c>
      <c r="J7" s="42">
        <f>'[1]7 день'!$J11</f>
        <v>6.77</v>
      </c>
    </row>
    <row r="8" spans="1:10" x14ac:dyDescent="0.3">
      <c r="A8" s="2"/>
      <c r="B8" s="41" t="str">
        <f>'[1]7 день'!$B12</f>
        <v>булочное</v>
      </c>
      <c r="C8" s="36" t="str">
        <f>'[1]7 день'!$C12</f>
        <v>Пром.</v>
      </c>
      <c r="D8" s="36" t="str">
        <f>'[1]7 день'!$D12</f>
        <v>Булочка</v>
      </c>
      <c r="E8" s="36">
        <f>'[1]7 день'!$E12</f>
        <v>100</v>
      </c>
      <c r="F8" s="37">
        <f>'[1]7 день'!$F12</f>
        <v>14.499999999999998</v>
      </c>
      <c r="G8" s="38">
        <f>'[1]7 день'!$G12</f>
        <v>266</v>
      </c>
      <c r="H8" s="38">
        <f>'[1]7 день'!$H12</f>
        <v>7.7</v>
      </c>
      <c r="I8" s="38">
        <f>'[1]7 день'!$I12</f>
        <v>2.4</v>
      </c>
      <c r="J8" s="42">
        <f>'[1]7 день'!$J12</f>
        <v>53.4</v>
      </c>
    </row>
    <row r="9" spans="1:10" x14ac:dyDescent="0.3">
      <c r="A9" s="2"/>
      <c r="B9" s="41">
        <f>'[1]7 день'!$B13</f>
        <v>0</v>
      </c>
      <c r="C9" s="36">
        <f>'[1]7 день'!$C13</f>
        <v>0</v>
      </c>
      <c r="D9" s="36">
        <f>'[1]7 день'!$D13</f>
        <v>0</v>
      </c>
      <c r="E9" s="36">
        <f>'[1]7 день'!$E13</f>
        <v>0</v>
      </c>
      <c r="F9" s="37">
        <f>'[1]7 день'!$F13</f>
        <v>0</v>
      </c>
      <c r="G9" s="38">
        <f>'[1]7 день'!$G13</f>
        <v>0</v>
      </c>
      <c r="H9" s="38">
        <f>'[1]7 день'!$H13</f>
        <v>0</v>
      </c>
      <c r="I9" s="38">
        <f>'[1]7 день'!$I13</f>
        <v>0</v>
      </c>
      <c r="J9" s="42">
        <f>'[1]7 день'!$J13</f>
        <v>0</v>
      </c>
    </row>
    <row r="10" spans="1:10" x14ac:dyDescent="0.3">
      <c r="A10" s="2"/>
      <c r="B10" s="41">
        <f>'[1]7 день'!$B14</f>
        <v>0</v>
      </c>
      <c r="C10" s="36">
        <f>'[1]7 день'!$C14</f>
        <v>0</v>
      </c>
      <c r="D10" s="36">
        <f>'[1]7 день'!$D14</f>
        <v>0</v>
      </c>
      <c r="E10" s="36">
        <f>'[1]7 день'!$E14</f>
        <v>0</v>
      </c>
      <c r="F10" s="37">
        <f>'[1]7 день'!$F14</f>
        <v>0</v>
      </c>
      <c r="G10" s="38">
        <f>'[1]7 день'!$G14</f>
        <v>0</v>
      </c>
      <c r="H10" s="38">
        <f>'[1]7 день'!$H14</f>
        <v>0</v>
      </c>
      <c r="I10" s="38">
        <f>'[1]7 день'!$I14</f>
        <v>0</v>
      </c>
      <c r="J10" s="42">
        <f>'[1]7 день'!$J14</f>
        <v>0</v>
      </c>
    </row>
    <row r="11" spans="1:10" ht="15" thickBot="1" x14ac:dyDescent="0.35">
      <c r="A11" s="3"/>
      <c r="B11" s="43">
        <f>'[1]7 день'!$B15</f>
        <v>0</v>
      </c>
      <c r="C11" s="44">
        <f>'[1]7 день'!$C15</f>
        <v>0</v>
      </c>
      <c r="D11" s="44">
        <f>'[1]7 день'!$D15</f>
        <v>0</v>
      </c>
      <c r="E11" s="44">
        <f>'[1]7 день'!$E15</f>
        <v>0</v>
      </c>
      <c r="F11" s="45">
        <f>'[1]7 день'!$F15</f>
        <v>0</v>
      </c>
      <c r="G11" s="46">
        <f>'[1]7 день'!$G15</f>
        <v>0</v>
      </c>
      <c r="H11" s="46">
        <f>'[1]7 день'!$H15</f>
        <v>0</v>
      </c>
      <c r="I11" s="46">
        <f>'[1]7 день'!$I15</f>
        <v>0</v>
      </c>
      <c r="J11" s="47">
        <f>'[1]7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559</v>
      </c>
      <c r="F20" s="16">
        <f t="shared" si="0"/>
        <v>87.933069999999987</v>
      </c>
      <c r="G20" s="29">
        <f t="shared" si="0"/>
        <v>657.1</v>
      </c>
      <c r="H20" s="29">
        <f t="shared" si="0"/>
        <v>40.53</v>
      </c>
      <c r="I20" s="29">
        <f t="shared" si="0"/>
        <v>11.200000000000001</v>
      </c>
      <c r="J20" s="30">
        <f t="shared" si="0"/>
        <v>98.789999999999992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2025-10-02T05:55:32Z</dcterms:modified>
</cp:coreProperties>
</file>